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rumi_tsujimoto\Desktop\"/>
    </mc:Choice>
  </mc:AlternateContent>
  <bookViews>
    <workbookView xWindow="0" yWindow="0" windowWidth="20490" windowHeight="7125"/>
  </bookViews>
  <sheets>
    <sheet name="申請書" sheetId="1" r:id="rId1"/>
  </sheets>
  <externalReferences>
    <externalReference r:id="rId2"/>
  </externalReferences>
  <definedNames>
    <definedName name="_xlnm.Print_Area" localSheetId="0">申請書!$A$2:$F$19</definedName>
    <definedName name="受給者">[1]受給者台帳!$B$4:$B$34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<sst xmlns="http://schemas.openxmlformats.org/spreadsheetml/2006/main" count="14" uniqueCount="14">
  <si>
    <t>年　　　月　　　日</t>
    <rPh sb="0" eb="1">
      <t>ネン</t>
    </rPh>
    <rPh sb="4" eb="5">
      <t>ツキ</t>
    </rPh>
    <rPh sb="8" eb="9">
      <t>ニチ</t>
    </rPh>
    <phoneticPr fontId="5"/>
  </si>
  <si>
    <t>明　日　香　村　長　　　様</t>
    <rPh sb="0" eb="1">
      <t>メイ</t>
    </rPh>
    <rPh sb="2" eb="3">
      <t>ヒ</t>
    </rPh>
    <rPh sb="4" eb="5">
      <t>カオリ</t>
    </rPh>
    <rPh sb="6" eb="7">
      <t>ムラ</t>
    </rPh>
    <rPh sb="8" eb="9">
      <t>チョウ</t>
    </rPh>
    <rPh sb="12" eb="13">
      <t>サマ</t>
    </rPh>
    <phoneticPr fontId="5"/>
  </si>
  <si>
    <t>　申請者　住所　</t>
    <rPh sb="1" eb="4">
      <t>シンセイシャ</t>
    </rPh>
    <rPh sb="5" eb="7">
      <t>ジュウショ</t>
    </rPh>
    <phoneticPr fontId="5"/>
  </si>
  <si>
    <t>氏名　</t>
    <rPh sb="0" eb="2">
      <t>シメイ</t>
    </rPh>
    <phoneticPr fontId="5"/>
  </si>
  <si>
    <t>㊞</t>
    <phoneticPr fontId="5"/>
  </si>
  <si>
    <t>利用者</t>
    <rPh sb="0" eb="3">
      <t>リヨウシャ</t>
    </rPh>
    <phoneticPr fontId="5"/>
  </si>
  <si>
    <t>住　所</t>
    <rPh sb="0" eb="1">
      <t>ジュウ</t>
    </rPh>
    <rPh sb="2" eb="3">
      <t>ショ</t>
    </rPh>
    <phoneticPr fontId="5"/>
  </si>
  <si>
    <t>生年月日</t>
    <rPh sb="0" eb="2">
      <t>セイネン</t>
    </rPh>
    <rPh sb="2" eb="4">
      <t>ガッピ</t>
    </rPh>
    <phoneticPr fontId="5"/>
  </si>
  <si>
    <t>氏　名</t>
    <rPh sb="0" eb="1">
      <t>シ</t>
    </rPh>
    <rPh sb="2" eb="3">
      <t>メイ</t>
    </rPh>
    <phoneticPr fontId="5"/>
  </si>
  <si>
    <t>電話番号</t>
    <rPh sb="0" eb="2">
      <t>デンワ</t>
    </rPh>
    <rPh sb="2" eb="4">
      <t>バンゴウ</t>
    </rPh>
    <phoneticPr fontId="5"/>
  </si>
  <si>
    <t>利用希望理由等</t>
    <rPh sb="0" eb="2">
      <t>リヨウ</t>
    </rPh>
    <rPh sb="2" eb="4">
      <t>キボウ</t>
    </rPh>
    <rPh sb="4" eb="6">
      <t>リユウ</t>
    </rPh>
    <rPh sb="6" eb="7">
      <t>トウ</t>
    </rPh>
    <phoneticPr fontId="5"/>
  </si>
  <si>
    <t>・余暇活動のため　　／　・その他（　　　　　　　　　　　　　　　）</t>
    <rPh sb="1" eb="3">
      <t>ヨカ</t>
    </rPh>
    <rPh sb="3" eb="5">
      <t>カツドウ</t>
    </rPh>
    <rPh sb="15" eb="16">
      <t>ホカ</t>
    </rPh>
    <phoneticPr fontId="5"/>
  </si>
  <si>
    <t>利用希望時間等</t>
    <rPh sb="0" eb="2">
      <t>リヨウ</t>
    </rPh>
    <rPh sb="2" eb="4">
      <t>キボウ</t>
    </rPh>
    <rPh sb="4" eb="6">
      <t>ジカン</t>
    </rPh>
    <rPh sb="6" eb="7">
      <t>トウ</t>
    </rPh>
    <phoneticPr fontId="5"/>
  </si>
  <si>
    <t>日中一時支援事業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</si>
</sst>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@&quot;利用申請書&quot;"/>
    <numFmt numFmtId="177" formatCode="@&quot;様&quot;"/>
    <numFmt numFmtId="178" formatCode="@&quot;について下記のとおり申請します。&quot;"/>
    <numFmt numFmtId="179" formatCode="[$-411]ggge&quot;年&quot;m&quot;月&quot;d&quot;日&quot;;@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0" xfId="1" applyNumberFormat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 wrapText="1" indent="1"/>
    </xf>
    <xf numFmtId="0" fontId="2" fillId="0" borderId="3" xfId="1" applyFont="1" applyBorder="1" applyAlignment="1">
      <alignment horizontal="left" vertical="center" inden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indent="1"/>
    </xf>
    <xf numFmtId="0" fontId="2" fillId="0" borderId="6" xfId="1" applyFont="1" applyBorder="1" applyAlignment="1">
      <alignment horizontal="left" vertical="center" indent="1"/>
    </xf>
    <xf numFmtId="0" fontId="2" fillId="0" borderId="4" xfId="1" applyFont="1" applyBorder="1" applyAlignment="1">
      <alignment horizontal="left" vertical="center" indent="1"/>
    </xf>
    <xf numFmtId="176" fontId="4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177" fontId="2" fillId="0" borderId="0" xfId="1" applyNumberFormat="1" applyFont="1" applyAlignment="1">
      <alignment horizontal="left" vertical="center"/>
    </xf>
    <xf numFmtId="0" fontId="6" fillId="0" borderId="0" xfId="1" applyNumberFormat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178" fontId="2" fillId="0" borderId="0" xfId="1" applyNumberFormat="1" applyFont="1" applyAlignment="1">
      <alignment horizontal="left" vertical="center"/>
    </xf>
    <xf numFmtId="0" fontId="2" fillId="0" borderId="2" xfId="1" applyFont="1" applyBorder="1" applyAlignment="1">
      <alignment horizontal="center" vertical="center" textRotation="255"/>
    </xf>
    <xf numFmtId="0" fontId="2" fillId="0" borderId="5" xfId="1" applyFont="1" applyBorder="1" applyAlignment="1">
      <alignment horizontal="center" vertical="center" textRotation="255"/>
    </xf>
    <xf numFmtId="179" fontId="2" fillId="0" borderId="3" xfId="1" applyNumberFormat="1" applyFont="1" applyBorder="1" applyAlignment="1">
      <alignment horizontal="center" vertical="center"/>
    </xf>
    <xf numFmtId="179" fontId="2" fillId="0" borderId="4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</cellXfs>
  <cellStyles count="2">
    <cellStyle name="標準" xfId="0" builtinId="0"/>
    <cellStyle name="標準_様式　各種更新案内（移動・日中・訪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ka\&#20581;&#24247;&#12389;&#12367;&#12426;&#35506;\300&#12288;&#31119;&#31049;&#20107;&#26989;\330&#12288;&#38556;&#23475;&#31119;&#31049;\313-3%20&#22320;&#22495;&#29983;&#27963;&#25903;&#25588;&#20107;&#26989;&#38306;&#20418;&#32180;\01%20&#22320;&#22495;&#29983;&#27963;&#25903;&#25588;&#20107;&#26989;\&#12304;R03&#24180;&#24230;&#12305;&#21488;&#24115;&#12288;&#31227;&#21205;&#12539;&#26085;&#20013;&#12539;&#35370;&#28020;&#21463;&#32102;&#32773;&#21488;&#24115;&#12288;&#27770;&#23450;&#36890;&#30693;&#20182;&#19968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"/>
      <sheetName val="移動支援要綱（抜粋）"/>
      <sheetName val="受給者台帳"/>
      <sheetName val="更新文書"/>
      <sheetName val="申請書"/>
      <sheetName val="同意書"/>
      <sheetName val="決定通知 (日中一時)"/>
      <sheetName val="決定通知 (移動支援)"/>
      <sheetName val="決定通知 (訪問入浴)"/>
    </sheetNames>
    <sheetDataSet>
      <sheetData sheetId="0"/>
      <sheetData sheetId="1"/>
      <sheetData sheetId="2">
        <row r="4">
          <cell r="A4">
            <v>1</v>
          </cell>
          <cell r="B4" t="str">
            <v>山本　香緒里</v>
          </cell>
          <cell r="C4" t="str">
            <v>ﾔﾏﾓﾄ ｶｵﾘ</v>
          </cell>
          <cell r="D4">
            <v>29465</v>
          </cell>
          <cell r="H4">
            <v>34</v>
          </cell>
          <cell r="I4" t="str">
            <v>阿部山205</v>
          </cell>
          <cell r="J4" t="str">
            <v>54-4095</v>
          </cell>
          <cell r="K4">
            <v>0</v>
          </cell>
          <cell r="L4" t="str">
            <v>日中一時</v>
          </cell>
          <cell r="M4" t="str">
            <v>３５時間／月</v>
          </cell>
          <cell r="N4">
            <v>44378</v>
          </cell>
          <cell r="O4">
            <v>44742</v>
          </cell>
          <cell r="S4">
            <v>41</v>
          </cell>
        </row>
        <row r="5">
          <cell r="A5">
            <v>2</v>
          </cell>
          <cell r="B5" t="str">
            <v>西岡　江里奈</v>
          </cell>
          <cell r="C5" t="str">
            <v>ﾆｼｵｶ ｴﾘﾅ</v>
          </cell>
          <cell r="D5">
            <v>30337</v>
          </cell>
          <cell r="H5">
            <v>35</v>
          </cell>
          <cell r="I5" t="str">
            <v>檜前55-41</v>
          </cell>
          <cell r="J5" t="str">
            <v>54-4343</v>
          </cell>
          <cell r="K5">
            <v>0</v>
          </cell>
          <cell r="L5" t="str">
            <v>日中一時</v>
          </cell>
          <cell r="M5" t="str">
            <v>３５時間／月</v>
          </cell>
          <cell r="N5">
            <v>44378</v>
          </cell>
          <cell r="O5">
            <v>44742</v>
          </cell>
          <cell r="S5">
            <v>39</v>
          </cell>
        </row>
        <row r="6">
          <cell r="A6">
            <v>3</v>
          </cell>
          <cell r="B6" t="str">
            <v>石井　響</v>
          </cell>
          <cell r="C6" t="str">
            <v>ｲｼｲ ｷｮｳ</v>
          </cell>
          <cell r="D6">
            <v>35535</v>
          </cell>
          <cell r="H6">
            <v>42</v>
          </cell>
          <cell r="I6" t="str">
            <v>橘548番地</v>
          </cell>
          <cell r="J6" t="str">
            <v>54-2849</v>
          </cell>
          <cell r="K6">
            <v>0</v>
          </cell>
          <cell r="L6" t="str">
            <v>日中一時</v>
          </cell>
          <cell r="M6" t="str">
            <v>３０時間／月</v>
          </cell>
          <cell r="N6">
            <v>44378</v>
          </cell>
          <cell r="O6">
            <v>44742</v>
          </cell>
          <cell r="S6">
            <v>24</v>
          </cell>
        </row>
        <row r="7">
          <cell r="A7">
            <v>4</v>
          </cell>
          <cell r="B7" t="str">
            <v>竹上　康真</v>
          </cell>
          <cell r="C7" t="str">
            <v>ﾀｹｶﾞﾐ ﾔｽﾏ</v>
          </cell>
          <cell r="D7">
            <v>36228</v>
          </cell>
          <cell r="H7">
            <v>43</v>
          </cell>
          <cell r="I7" t="str">
            <v>立部116</v>
          </cell>
          <cell r="J7" t="str">
            <v>54-2317</v>
          </cell>
          <cell r="K7">
            <v>0</v>
          </cell>
          <cell r="L7" t="str">
            <v>日中一時</v>
          </cell>
          <cell r="M7" t="str">
            <v>２４時間／月</v>
          </cell>
          <cell r="N7">
            <v>44378</v>
          </cell>
          <cell r="O7">
            <v>44742</v>
          </cell>
          <cell r="S7">
            <v>22</v>
          </cell>
        </row>
        <row r="8">
          <cell r="A8">
            <v>5</v>
          </cell>
          <cell r="B8" t="str">
            <v>杢田　範仁</v>
          </cell>
          <cell r="C8" t="str">
            <v>ﾓｸﾀﾞ ﾉﾘﾋﾄ</v>
          </cell>
          <cell r="D8">
            <v>32396</v>
          </cell>
          <cell r="H8">
            <v>31</v>
          </cell>
          <cell r="I8" t="str">
            <v>御園307</v>
          </cell>
          <cell r="J8" t="str">
            <v>54-4063</v>
          </cell>
          <cell r="K8">
            <v>0</v>
          </cell>
          <cell r="L8" t="str">
            <v>日中一時</v>
          </cell>
          <cell r="M8" t="str">
            <v>２０時間／月</v>
          </cell>
          <cell r="N8">
            <v>44378</v>
          </cell>
          <cell r="O8">
            <v>44742</v>
          </cell>
          <cell r="S8">
            <v>33</v>
          </cell>
        </row>
        <row r="9">
          <cell r="A9">
            <v>11</v>
          </cell>
          <cell r="B9" t="str">
            <v>住谷　エミ子</v>
          </cell>
          <cell r="C9" t="str">
            <v>ｽﾐﾀﾆ ｴﾐｺ</v>
          </cell>
          <cell r="D9">
            <v>11432</v>
          </cell>
          <cell r="H9">
            <v>38</v>
          </cell>
          <cell r="I9" t="str">
            <v>越88番地　明日香楽園</v>
          </cell>
          <cell r="K9">
            <v>0</v>
          </cell>
          <cell r="L9" t="str">
            <v>保障型移動支援</v>
          </cell>
          <cell r="M9" t="str">
            <v>１０時間／月</v>
          </cell>
          <cell r="N9">
            <v>44378</v>
          </cell>
          <cell r="O9">
            <v>44742</v>
          </cell>
          <cell r="S9">
            <v>90</v>
          </cell>
        </row>
        <row r="10">
          <cell r="A10">
            <v>12</v>
          </cell>
          <cell r="B10" t="str">
            <v>森本　𠮷彦</v>
          </cell>
          <cell r="C10" t="str">
            <v>ﾓﾘﾓﾄ ﾖｼﾋｺ</v>
          </cell>
          <cell r="D10">
            <v>22019</v>
          </cell>
          <cell r="H10">
            <v>44</v>
          </cell>
          <cell r="I10" t="str">
            <v>平田227番地　石田住宅6号</v>
          </cell>
          <cell r="K10">
            <v>0</v>
          </cell>
          <cell r="L10" t="str">
            <v>保障型移動支援</v>
          </cell>
          <cell r="M10" t="str">
            <v>１５時間／月</v>
          </cell>
          <cell r="N10">
            <v>44378</v>
          </cell>
          <cell r="O10">
            <v>44742</v>
          </cell>
          <cell r="Q10" t="str">
            <v>社協に確認する</v>
          </cell>
          <cell r="S10">
            <v>61</v>
          </cell>
        </row>
        <row r="11">
          <cell r="A11">
            <v>13</v>
          </cell>
          <cell r="B11" t="str">
            <v>辰己　恭平</v>
          </cell>
          <cell r="C11" t="str">
            <v>ﾀﾂﾐ ｷｮｳﾍｲ</v>
          </cell>
          <cell r="D11">
            <v>36570</v>
          </cell>
          <cell r="H11">
            <v>1</v>
          </cell>
          <cell r="I11" t="str">
            <v>小山132-1</v>
          </cell>
          <cell r="J11" t="str">
            <v>54-2874</v>
          </cell>
          <cell r="K11">
            <v>0</v>
          </cell>
          <cell r="L11" t="str">
            <v>保障型移動支援</v>
          </cell>
          <cell r="M11" t="str">
            <v>２４時間／月</v>
          </cell>
          <cell r="N11">
            <v>44378</v>
          </cell>
          <cell r="O11">
            <v>44742</v>
          </cell>
          <cell r="S11">
            <v>22</v>
          </cell>
        </row>
        <row r="12">
          <cell r="A12">
            <v>14</v>
          </cell>
          <cell r="B12" t="str">
            <v>竹上　康真</v>
          </cell>
          <cell r="C12" t="str">
            <v>ﾀｹｶﾞﾐ ﾔｽﾏ</v>
          </cell>
          <cell r="D12">
            <v>36228</v>
          </cell>
          <cell r="H12">
            <v>43</v>
          </cell>
          <cell r="I12" t="str">
            <v>立部116</v>
          </cell>
          <cell r="J12" t="str">
            <v>54-2317</v>
          </cell>
          <cell r="K12">
            <v>0</v>
          </cell>
          <cell r="L12" t="str">
            <v>保障型移動支援</v>
          </cell>
          <cell r="M12" t="str">
            <v>２４時間／月</v>
          </cell>
          <cell r="N12">
            <v>44378</v>
          </cell>
          <cell r="O12">
            <v>44742</v>
          </cell>
          <cell r="S12">
            <v>22</v>
          </cell>
        </row>
        <row r="13">
          <cell r="A13">
            <v>15</v>
          </cell>
          <cell r="B13" t="str">
            <v>辻本　智美</v>
          </cell>
          <cell r="C13" t="str">
            <v>ﾂｼﾞﾓﾄ ｻﾄﾐ</v>
          </cell>
          <cell r="D13">
            <v>31045</v>
          </cell>
          <cell r="H13">
            <v>31</v>
          </cell>
          <cell r="I13" t="str">
            <v>御園195番地の1</v>
          </cell>
          <cell r="J13" t="str">
            <v>090-5902-8730</v>
          </cell>
          <cell r="K13">
            <v>0</v>
          </cell>
          <cell r="L13" t="str">
            <v>保障型移動支援</v>
          </cell>
          <cell r="M13" t="str">
            <v>２４時間／月</v>
          </cell>
          <cell r="N13">
            <v>44378</v>
          </cell>
          <cell r="O13">
            <v>44742</v>
          </cell>
          <cell r="S13">
            <v>37</v>
          </cell>
        </row>
        <row r="14">
          <cell r="A14">
            <v>16</v>
          </cell>
          <cell r="B14" t="str">
            <v>飯田　尚史</v>
          </cell>
          <cell r="C14" t="str">
            <v>ｲｲﾀﾞ ﾋｻｼ</v>
          </cell>
          <cell r="D14">
            <v>21936</v>
          </cell>
          <cell r="H14">
            <v>44</v>
          </cell>
          <cell r="I14" t="str">
            <v>平田291-114</v>
          </cell>
          <cell r="J14" t="str">
            <v>54-3570</v>
          </cell>
          <cell r="K14">
            <v>0</v>
          </cell>
          <cell r="L14" t="str">
            <v>保障型移動支援</v>
          </cell>
          <cell r="M14" t="str">
            <v>２５時間／月</v>
          </cell>
          <cell r="N14">
            <v>44477</v>
          </cell>
          <cell r="O14">
            <v>44742</v>
          </cell>
          <cell r="Q14" t="str">
            <v>社協に確認する</v>
          </cell>
          <cell r="S14">
            <v>62</v>
          </cell>
        </row>
        <row r="15">
          <cell r="A15">
            <v>17</v>
          </cell>
          <cell r="B15" t="str">
            <v>尾崎　芳江</v>
          </cell>
          <cell r="C15" t="str">
            <v>ｵｻﾞｷ ﾖｼｴ</v>
          </cell>
          <cell r="D15">
            <v>25380</v>
          </cell>
          <cell r="H15">
            <v>24</v>
          </cell>
          <cell r="I15" t="str">
            <v>平田227-1</v>
          </cell>
          <cell r="J15" t="str">
            <v>54-3965</v>
          </cell>
          <cell r="K15">
            <v>0</v>
          </cell>
          <cell r="L15" t="str">
            <v>保障型移動支援</v>
          </cell>
          <cell r="M15" t="str">
            <v>１５時間／月</v>
          </cell>
          <cell r="N15">
            <v>44378</v>
          </cell>
          <cell r="O15">
            <v>44742</v>
          </cell>
          <cell r="S15">
            <v>52</v>
          </cell>
        </row>
        <row r="16">
          <cell r="A16">
            <v>18</v>
          </cell>
          <cell r="B16" t="str">
            <v>福井　和彦</v>
          </cell>
          <cell r="C16" t="str">
            <v>ﾌｸｲ ｶｽﾞﾋｺ</v>
          </cell>
          <cell r="D16">
            <v>19548</v>
          </cell>
          <cell r="H16">
            <v>2</v>
          </cell>
          <cell r="I16" t="str">
            <v>奥山625</v>
          </cell>
          <cell r="J16" t="str">
            <v>54-5512</v>
          </cell>
          <cell r="K16">
            <v>0</v>
          </cell>
          <cell r="L16" t="str">
            <v>保障型移動支援</v>
          </cell>
          <cell r="M16" t="str">
            <v>１０時間／月</v>
          </cell>
          <cell r="S16">
            <v>68</v>
          </cell>
        </row>
        <row r="17">
          <cell r="A17">
            <v>19</v>
          </cell>
          <cell r="B17" t="str">
            <v>幸田　みつぎ</v>
          </cell>
          <cell r="C17" t="str">
            <v>ｺｳﾀﾞ ﾐﾂｷﾞ</v>
          </cell>
          <cell r="D17">
            <v>18247</v>
          </cell>
          <cell r="H17">
            <v>44</v>
          </cell>
          <cell r="I17" t="str">
            <v>平田226 桐田ﾏﾝｼｮﾝA</v>
          </cell>
          <cell r="J17" t="str">
            <v>54-4077</v>
          </cell>
          <cell r="K17">
            <v>0</v>
          </cell>
          <cell r="L17" t="str">
            <v>補助型移動支援</v>
          </cell>
          <cell r="M17" t="str">
            <v>１５時間／月</v>
          </cell>
          <cell r="N17">
            <v>44378</v>
          </cell>
          <cell r="O17">
            <v>44742</v>
          </cell>
          <cell r="Q17" t="str">
            <v>社協に確認する</v>
          </cell>
          <cell r="S17">
            <v>72</v>
          </cell>
        </row>
        <row r="18">
          <cell r="A18">
            <v>20</v>
          </cell>
          <cell r="B18" t="str">
            <v>山本　香緒里</v>
          </cell>
          <cell r="C18" t="str">
            <v>ﾔﾏﾓﾄ ｶｵﾘ</v>
          </cell>
          <cell r="D18">
            <v>29465</v>
          </cell>
          <cell r="H18">
            <v>34</v>
          </cell>
          <cell r="I18" t="str">
            <v>阿部山205</v>
          </cell>
          <cell r="J18" t="str">
            <v>54-4095</v>
          </cell>
          <cell r="K18">
            <v>0</v>
          </cell>
          <cell r="L18" t="str">
            <v>補助型移動支援</v>
          </cell>
          <cell r="M18" t="str">
            <v>３５時間／月</v>
          </cell>
          <cell r="N18">
            <v>44378</v>
          </cell>
          <cell r="O18">
            <v>44742</v>
          </cell>
          <cell r="S18">
            <v>41</v>
          </cell>
        </row>
        <row r="19">
          <cell r="A19">
            <v>21</v>
          </cell>
          <cell r="B19" t="str">
            <v>山本　博視</v>
          </cell>
          <cell r="C19" t="str">
            <v>ﾔﾏﾓﾄ ﾋﾛﾐ</v>
          </cell>
          <cell r="D19">
            <v>19727</v>
          </cell>
          <cell r="H19">
            <v>44</v>
          </cell>
          <cell r="I19" t="str">
            <v>平田1354</v>
          </cell>
          <cell r="J19" t="str">
            <v>54-2465</v>
          </cell>
          <cell r="K19">
            <v>0</v>
          </cell>
          <cell r="L19" t="str">
            <v>補助型移動支援</v>
          </cell>
          <cell r="M19" t="str">
            <v>１０時間／月</v>
          </cell>
          <cell r="Q19" t="str">
            <v>入院中と連絡</v>
          </cell>
          <cell r="S19">
            <v>68</v>
          </cell>
        </row>
        <row r="20">
          <cell r="A20">
            <v>22</v>
          </cell>
          <cell r="B20" t="str">
            <v>寺口　友規</v>
          </cell>
          <cell r="C20" t="str">
            <v>ﾃﾗｸﾞﾁ ﾕｳｷ</v>
          </cell>
          <cell r="D20">
            <v>34089</v>
          </cell>
          <cell r="H20">
            <v>35</v>
          </cell>
          <cell r="I20" t="str">
            <v>檜前28-15</v>
          </cell>
          <cell r="J20" t="str">
            <v>55-0149</v>
          </cell>
          <cell r="K20">
            <v>0</v>
          </cell>
          <cell r="L20" t="str">
            <v>補助型移動支援</v>
          </cell>
          <cell r="M20" t="str">
            <v>１６時間／月</v>
          </cell>
          <cell r="N20">
            <v>44378</v>
          </cell>
          <cell r="O20">
            <v>44742</v>
          </cell>
          <cell r="S20">
            <v>28</v>
          </cell>
        </row>
        <row r="21">
          <cell r="A21">
            <v>23</v>
          </cell>
          <cell r="B21" t="str">
            <v>松本　秀典</v>
          </cell>
          <cell r="C21" t="str">
            <v>ﾏﾂﾓﾄ ﾋﾃﾞﾉﾘ</v>
          </cell>
          <cell r="D21">
            <v>27590</v>
          </cell>
          <cell r="E21" t="str">
            <v>松本　倖希</v>
          </cell>
          <cell r="F21" t="str">
            <v>ﾏﾂﾓﾄ ｺｳｷ</v>
          </cell>
          <cell r="G21">
            <v>38566</v>
          </cell>
          <cell r="H21">
            <v>44</v>
          </cell>
          <cell r="I21" t="str">
            <v>平田661-5</v>
          </cell>
          <cell r="J21" t="str">
            <v>54-3475</v>
          </cell>
          <cell r="K21">
            <v>0</v>
          </cell>
          <cell r="L21" t="str">
            <v>補助型移動支援</v>
          </cell>
          <cell r="M21" t="str">
            <v>２４時間／月</v>
          </cell>
          <cell r="N21">
            <v>44378</v>
          </cell>
          <cell r="O21">
            <v>44742</v>
          </cell>
          <cell r="S21">
            <v>16</v>
          </cell>
        </row>
        <row r="22">
          <cell r="A22">
            <v>24</v>
          </cell>
          <cell r="B22" t="str">
            <v>西岡　江里奈</v>
          </cell>
          <cell r="C22" t="str">
            <v>ﾆｼｵｶ ｴﾘﾅ</v>
          </cell>
          <cell r="D22">
            <v>30337</v>
          </cell>
          <cell r="H22">
            <v>35</v>
          </cell>
          <cell r="I22" t="str">
            <v>檜前55-41</v>
          </cell>
          <cell r="J22" t="str">
            <v>54-4343</v>
          </cell>
          <cell r="K22">
            <v>0</v>
          </cell>
          <cell r="L22" t="str">
            <v>補助型移動支援</v>
          </cell>
          <cell r="M22" t="str">
            <v>３５時間／月</v>
          </cell>
          <cell r="N22">
            <v>44378</v>
          </cell>
          <cell r="O22">
            <v>44742</v>
          </cell>
          <cell r="S22">
            <v>39</v>
          </cell>
        </row>
        <row r="23">
          <cell r="A23">
            <v>25</v>
          </cell>
          <cell r="B23" t="str">
            <v>石井　響</v>
          </cell>
          <cell r="C23" t="str">
            <v>ｲｼｲ ｷｮｳ</v>
          </cell>
          <cell r="D23">
            <v>35535</v>
          </cell>
          <cell r="H23">
            <v>42</v>
          </cell>
          <cell r="I23" t="str">
            <v>橘548番地</v>
          </cell>
          <cell r="J23" t="str">
            <v>54-2849</v>
          </cell>
          <cell r="K23">
            <v>0</v>
          </cell>
          <cell r="L23" t="str">
            <v>補助型移動支援</v>
          </cell>
          <cell r="M23" t="str">
            <v>２４時間／月</v>
          </cell>
          <cell r="N23">
            <v>44378</v>
          </cell>
          <cell r="O23">
            <v>44742</v>
          </cell>
          <cell r="S23">
            <v>24</v>
          </cell>
        </row>
        <row r="24">
          <cell r="A24">
            <v>26</v>
          </cell>
          <cell r="B24" t="str">
            <v>中川　佳子</v>
          </cell>
          <cell r="C24" t="str">
            <v>ﾅｶｶﾞﾜ ﾖｼｺ</v>
          </cell>
          <cell r="D24">
            <v>27659</v>
          </cell>
          <cell r="H24">
            <v>44</v>
          </cell>
          <cell r="I24" t="str">
            <v>平田567番地の1</v>
          </cell>
          <cell r="J24" t="str">
            <v>54-5004</v>
          </cell>
          <cell r="K24">
            <v>0</v>
          </cell>
          <cell r="L24" t="str">
            <v>補助型移動支援</v>
          </cell>
          <cell r="M24" t="str">
            <v>２４時間／月</v>
          </cell>
          <cell r="N24">
            <v>44378</v>
          </cell>
          <cell r="O24">
            <v>44742</v>
          </cell>
          <cell r="S24">
            <v>46</v>
          </cell>
        </row>
        <row r="25">
          <cell r="A25">
            <v>27</v>
          </cell>
          <cell r="B25" t="str">
            <v>米田　良旦</v>
          </cell>
          <cell r="C25" t="str">
            <v>ｺﾒﾀﾞ ﾖｼｶﾂ</v>
          </cell>
          <cell r="D25">
            <v>19610</v>
          </cell>
          <cell r="H25">
            <v>35</v>
          </cell>
          <cell r="I25" t="str">
            <v>檜前235-1</v>
          </cell>
          <cell r="J25" t="str">
            <v>54-2398</v>
          </cell>
          <cell r="K25">
            <v>0</v>
          </cell>
          <cell r="L25" t="str">
            <v>補助型移動支援</v>
          </cell>
          <cell r="M25" t="str">
            <v>５時間／月</v>
          </cell>
          <cell r="N25">
            <v>44378</v>
          </cell>
          <cell r="O25">
            <v>44742</v>
          </cell>
          <cell r="Q25" t="str">
            <v>社協に確認する</v>
          </cell>
          <cell r="S25">
            <v>68</v>
          </cell>
        </row>
        <row r="26">
          <cell r="A26">
            <v>28</v>
          </cell>
          <cell r="B26" t="str">
            <v>名迫　真希</v>
          </cell>
          <cell r="C26" t="str">
            <v>ﾅｻｺ ﾏｷ</v>
          </cell>
          <cell r="D26">
            <v>28817</v>
          </cell>
          <cell r="E26" t="str">
            <v>名迫　昊</v>
          </cell>
          <cell r="F26" t="str">
            <v>ﾅｻｺ ｿﾗ</v>
          </cell>
          <cell r="G26">
            <v>38909</v>
          </cell>
          <cell r="H26">
            <v>44</v>
          </cell>
          <cell r="I26" t="str">
            <v>平田255番地　前田住宅2号</v>
          </cell>
          <cell r="J26" t="str">
            <v>090-6982-4479</v>
          </cell>
          <cell r="K26">
            <v>0</v>
          </cell>
          <cell r="L26" t="str">
            <v>補助型移動支援</v>
          </cell>
          <cell r="M26" t="str">
            <v>２４時間／月</v>
          </cell>
          <cell r="N26">
            <v>44378</v>
          </cell>
          <cell r="O26">
            <v>44742</v>
          </cell>
          <cell r="S26">
            <v>15</v>
          </cell>
        </row>
        <row r="27">
          <cell r="A27">
            <v>29</v>
          </cell>
          <cell r="B27" t="str">
            <v>杢田　範仁</v>
          </cell>
          <cell r="C27" t="str">
            <v>ﾓｸﾀﾞ ﾉﾘﾋﾄ</v>
          </cell>
          <cell r="D27">
            <v>32396</v>
          </cell>
          <cell r="H27">
            <v>31</v>
          </cell>
          <cell r="I27" t="str">
            <v>御園307</v>
          </cell>
          <cell r="J27" t="str">
            <v>54-4063</v>
          </cell>
          <cell r="K27">
            <v>0</v>
          </cell>
          <cell r="L27" t="str">
            <v>補助型移動支援</v>
          </cell>
          <cell r="M27" t="str">
            <v>２４時間／月</v>
          </cell>
          <cell r="N27">
            <v>44378</v>
          </cell>
          <cell r="O27">
            <v>44742</v>
          </cell>
          <cell r="Q27" t="str">
            <v>社協に確認する</v>
          </cell>
          <cell r="S27">
            <v>33</v>
          </cell>
        </row>
        <row r="28">
          <cell r="A28">
            <v>30</v>
          </cell>
          <cell r="B28" t="str">
            <v>山本　美紀</v>
          </cell>
          <cell r="C28" t="str">
            <v>ﾔﾏﾓﾄ ﾐｷ</v>
          </cell>
          <cell r="D28">
            <v>28255</v>
          </cell>
          <cell r="H28">
            <v>18</v>
          </cell>
          <cell r="I28" t="str">
            <v>畑750番地 辻本方</v>
          </cell>
          <cell r="J28" t="str">
            <v>090-6001-7569</v>
          </cell>
          <cell r="K28">
            <v>0</v>
          </cell>
          <cell r="L28" t="str">
            <v>保障型移動支援</v>
          </cell>
          <cell r="M28" t="str">
            <v>１５時間／月</v>
          </cell>
          <cell r="N28">
            <v>44531</v>
          </cell>
          <cell r="O28">
            <v>44742</v>
          </cell>
          <cell r="S28">
            <v>44</v>
          </cell>
        </row>
        <row r="29">
          <cell r="A29">
            <v>31</v>
          </cell>
          <cell r="B29" t="str">
            <v>小野　壽子</v>
          </cell>
          <cell r="C29" t="str">
            <v>ｵﾉ ﾄｼｺ</v>
          </cell>
          <cell r="D29">
            <v>20106</v>
          </cell>
          <cell r="H29">
            <v>35</v>
          </cell>
          <cell r="I29" t="str">
            <v>檜前200-25</v>
          </cell>
          <cell r="K29">
            <v>9300</v>
          </cell>
          <cell r="L29" t="str">
            <v>保障型移動支援</v>
          </cell>
          <cell r="M29" t="str">
            <v>１５時間／月</v>
          </cell>
          <cell r="N29">
            <v>44378</v>
          </cell>
          <cell r="O29">
            <v>44742</v>
          </cell>
          <cell r="Q29" t="str">
            <v>社協に確認する</v>
          </cell>
          <cell r="S29">
            <v>67</v>
          </cell>
        </row>
        <row r="30">
          <cell r="A30">
            <v>32</v>
          </cell>
          <cell r="B30" t="str">
            <v>中西　政行</v>
          </cell>
          <cell r="C30" t="str">
            <v>ﾅｶﾆｼ ﾏｻﾕｷ</v>
          </cell>
          <cell r="D30">
            <v>15778</v>
          </cell>
          <cell r="H30">
            <v>11</v>
          </cell>
          <cell r="I30" t="str">
            <v>岡9-3</v>
          </cell>
          <cell r="J30" t="str">
            <v>0744-54-3739</v>
          </cell>
          <cell r="K30">
            <v>0</v>
          </cell>
          <cell r="L30" t="str">
            <v>保障型移動支援</v>
          </cell>
          <cell r="M30" t="str">
            <v>１５時間／月</v>
          </cell>
          <cell r="N30">
            <v>44378</v>
          </cell>
          <cell r="O30">
            <v>44742</v>
          </cell>
          <cell r="Q30" t="str">
            <v>社協に確認する</v>
          </cell>
          <cell r="S30">
            <v>78</v>
          </cell>
        </row>
        <row r="31">
          <cell r="A31">
            <v>33</v>
          </cell>
          <cell r="B31" t="str">
            <v>豊田　拓実</v>
          </cell>
          <cell r="C31" t="str">
            <v>ﾄﾖﾀﾞ ﾀｸﾐ</v>
          </cell>
          <cell r="D31">
            <v>35494</v>
          </cell>
          <cell r="H31">
            <v>34</v>
          </cell>
          <cell r="I31" t="str">
            <v>阿部山216番地</v>
          </cell>
          <cell r="J31" t="str">
            <v>070-2316-7358</v>
          </cell>
          <cell r="K31">
            <v>0</v>
          </cell>
          <cell r="L31" t="str">
            <v>保障型移動支援</v>
          </cell>
          <cell r="M31" t="str">
            <v>１０時間／月</v>
          </cell>
          <cell r="N31">
            <v>44393</v>
          </cell>
          <cell r="O31">
            <v>44742</v>
          </cell>
          <cell r="Q31" t="str">
            <v>社協に確認する</v>
          </cell>
        </row>
        <row r="32">
          <cell r="A32">
            <v>34</v>
          </cell>
          <cell r="B32" t="str">
            <v>上岡　直子</v>
          </cell>
          <cell r="C32" t="str">
            <v>ｳｴｵｶ ﾅｵｺ</v>
          </cell>
          <cell r="D32">
            <v>21206</v>
          </cell>
          <cell r="H32">
            <v>44</v>
          </cell>
          <cell r="I32" t="str">
            <v>平田565-1-21</v>
          </cell>
          <cell r="J32" t="str">
            <v>090-6431-5959</v>
          </cell>
          <cell r="K32">
            <v>0</v>
          </cell>
          <cell r="L32" t="str">
            <v>保障型移動支援</v>
          </cell>
          <cell r="M32" t="str">
            <v>１０時間／月</v>
          </cell>
          <cell r="N32">
            <v>44468</v>
          </cell>
          <cell r="O32">
            <v>44742</v>
          </cell>
          <cell r="Q32" t="str">
            <v>社協に確認する</v>
          </cell>
        </row>
        <row r="33">
          <cell r="A33">
            <v>35</v>
          </cell>
          <cell r="B33" t="str">
            <v>西岡　正継</v>
          </cell>
          <cell r="C33" t="str">
            <v>ﾆｼｵｶ ﾏｻﾂｸﾞ</v>
          </cell>
          <cell r="D33">
            <v>27364</v>
          </cell>
          <cell r="H33">
            <v>5</v>
          </cell>
          <cell r="I33" t="str">
            <v>東山4番地の1</v>
          </cell>
          <cell r="J33" t="str">
            <v>090-2387-9767</v>
          </cell>
          <cell r="K33">
            <v>0</v>
          </cell>
          <cell r="L33" t="str">
            <v>保障型移動支援</v>
          </cell>
          <cell r="M33" t="str">
            <v>５時間／月</v>
          </cell>
          <cell r="N33">
            <v>44592</v>
          </cell>
          <cell r="O33">
            <v>44742</v>
          </cell>
          <cell r="Q33" t="str">
            <v>社協に確認する</v>
          </cell>
        </row>
        <row r="34">
          <cell r="A34">
            <v>36</v>
          </cell>
          <cell r="B34" t="str">
            <v>秋本　經子</v>
          </cell>
          <cell r="C34" t="str">
            <v>ｱｷﾓﾄ ﾂﾈｺ</v>
          </cell>
          <cell r="D34">
            <v>17170</v>
          </cell>
          <cell r="H34">
            <v>14</v>
          </cell>
          <cell r="I34" t="str">
            <v>細川556番地の1</v>
          </cell>
          <cell r="J34" t="str">
            <v>54-3388</v>
          </cell>
          <cell r="K34" t="str">
            <v>0円</v>
          </cell>
          <cell r="L34" t="str">
            <v>補助型移動支援</v>
          </cell>
          <cell r="M34" t="str">
            <v>１５時間／月</v>
          </cell>
          <cell r="N34">
            <v>44593</v>
          </cell>
          <cell r="O34">
            <v>44742</v>
          </cell>
          <cell r="Q34" t="str">
            <v>社協に確認する</v>
          </cell>
          <cell r="S34">
            <v>75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L19"/>
  <sheetViews>
    <sheetView tabSelected="1" view="pageBreakPreview" zoomScale="85" zoomScaleNormal="100" zoomScaleSheetLayoutView="85" workbookViewId="0">
      <selection activeCell="A5" sqref="A5"/>
    </sheetView>
  </sheetViews>
  <sheetFormatPr defaultRowHeight="14.25"/>
  <cols>
    <col min="1" max="1" width="4.625" style="1" customWidth="1"/>
    <col min="2" max="2" width="15" style="1" customWidth="1"/>
    <col min="3" max="3" width="30.5" style="1" bestFit="1" customWidth="1"/>
    <col min="4" max="4" width="10.625" style="1" customWidth="1"/>
    <col min="5" max="5" width="16" style="1" customWidth="1"/>
    <col min="6" max="6" width="5.25" style="1" customWidth="1"/>
    <col min="7" max="16384" width="9" style="1"/>
  </cols>
  <sheetData>
    <row r="2" spans="1:12" ht="30" customHeight="1"/>
    <row r="3" spans="1:12" ht="30" customHeight="1"/>
    <row r="4" spans="1:12" ht="30" customHeight="1">
      <c r="A4" s="17" t="s">
        <v>13</v>
      </c>
      <c r="B4" s="17"/>
      <c r="C4" s="17"/>
      <c r="D4" s="17"/>
      <c r="E4" s="17"/>
      <c r="F4" s="17"/>
      <c r="G4" s="2"/>
      <c r="H4" s="2"/>
      <c r="I4" s="2"/>
      <c r="J4" s="2"/>
      <c r="K4" s="2"/>
      <c r="L4" s="2"/>
    </row>
    <row r="5" spans="1:12" ht="30" customHeight="1"/>
    <row r="6" spans="1:12" ht="30" customHeight="1">
      <c r="A6" s="18" t="s">
        <v>0</v>
      </c>
      <c r="B6" s="18"/>
      <c r="C6" s="18"/>
      <c r="D6" s="18"/>
      <c r="E6" s="18"/>
      <c r="F6" s="18"/>
      <c r="G6" s="3"/>
      <c r="H6" s="3"/>
    </row>
    <row r="7" spans="1:12" ht="30" customHeight="1">
      <c r="A7" s="4"/>
      <c r="B7" s="5"/>
      <c r="C7" s="4"/>
      <c r="D7" s="4"/>
      <c r="E7" s="4"/>
      <c r="F7" s="4"/>
      <c r="G7" s="3"/>
      <c r="H7" s="3"/>
    </row>
    <row r="8" spans="1:12" ht="30" customHeight="1">
      <c r="A8" s="19" t="s">
        <v>1</v>
      </c>
      <c r="B8" s="20"/>
      <c r="C8" s="19"/>
      <c r="D8" s="19"/>
      <c r="E8" s="19"/>
      <c r="F8" s="19"/>
    </row>
    <row r="9" spans="1:12" ht="30" customHeight="1"/>
    <row r="10" spans="1:12" ht="30" customHeight="1">
      <c r="B10" s="6"/>
      <c r="C10" s="4" t="s">
        <v>2</v>
      </c>
      <c r="D10" s="21"/>
      <c r="E10" s="21"/>
      <c r="F10" s="21"/>
      <c r="G10" s="7"/>
      <c r="H10" s="7"/>
    </row>
    <row r="11" spans="1:12" ht="30" customHeight="1">
      <c r="A11" s="6"/>
      <c r="B11" s="6"/>
      <c r="C11" s="4"/>
    </row>
    <row r="12" spans="1:12" ht="30" customHeight="1">
      <c r="C12" s="4" t="s">
        <v>3</v>
      </c>
      <c r="D12" s="22"/>
      <c r="E12" s="22"/>
      <c r="F12" s="8" t="s">
        <v>4</v>
      </c>
    </row>
    <row r="13" spans="1:12" ht="30" customHeight="1"/>
    <row r="14" spans="1:12" ht="30" customHeight="1">
      <c r="A14" s="23" t="e">
        <f>IF(VLOOKUP(A1,[1]受給者台帳!$A4:$IV160,12)="日中一時","日中一時支援事業",IF(VLOOKUP(A1,[1]受給者台帳!$A4:$IV160,12)="訪問入浴","訪問入浴サービス","移動支援サービス"))</f>
        <v>#N/A</v>
      </c>
      <c r="B14" s="23"/>
      <c r="C14" s="23"/>
      <c r="D14" s="23"/>
      <c r="E14" s="23"/>
      <c r="F14" s="23"/>
      <c r="H14" s="3"/>
      <c r="I14" s="3"/>
      <c r="J14" s="3"/>
      <c r="K14" s="3"/>
      <c r="L14" s="3"/>
    </row>
    <row r="15" spans="1:12" ht="30" customHeight="1"/>
    <row r="16" spans="1:12" ht="50.1" customHeight="1">
      <c r="A16" s="24" t="s">
        <v>5</v>
      </c>
      <c r="B16" s="9" t="s">
        <v>6</v>
      </c>
      <c r="C16" s="10"/>
      <c r="D16" s="9" t="s">
        <v>7</v>
      </c>
      <c r="E16" s="26"/>
      <c r="F16" s="27"/>
    </row>
    <row r="17" spans="1:6" ht="50.1" customHeight="1">
      <c r="A17" s="25"/>
      <c r="B17" s="9" t="s">
        <v>8</v>
      </c>
      <c r="C17" s="11"/>
      <c r="D17" s="9" t="s">
        <v>9</v>
      </c>
      <c r="E17" s="28"/>
      <c r="F17" s="29"/>
    </row>
    <row r="18" spans="1:6" ht="50.1" customHeight="1">
      <c r="A18" s="12" t="s">
        <v>10</v>
      </c>
      <c r="B18" s="13"/>
      <c r="C18" s="14" t="s">
        <v>11</v>
      </c>
      <c r="D18" s="15"/>
      <c r="E18" s="15"/>
      <c r="F18" s="16"/>
    </row>
    <row r="19" spans="1:6" ht="50.1" customHeight="1">
      <c r="A19" s="12" t="s">
        <v>12</v>
      </c>
      <c r="B19" s="13"/>
      <c r="C19" s="14"/>
      <c r="D19" s="15"/>
      <c r="E19" s="15"/>
      <c r="F19" s="16"/>
    </row>
  </sheetData>
  <mergeCells count="13">
    <mergeCell ref="A19:B19"/>
    <mergeCell ref="C19:F19"/>
    <mergeCell ref="A4:F4"/>
    <mergeCell ref="A6:F6"/>
    <mergeCell ref="A8:F8"/>
    <mergeCell ref="D10:F10"/>
    <mergeCell ref="D12:E12"/>
    <mergeCell ref="A14:F14"/>
    <mergeCell ref="A16:A17"/>
    <mergeCell ref="E16:F16"/>
    <mergeCell ref="E17:F17"/>
    <mergeCell ref="A18:B18"/>
    <mergeCell ref="C18:F18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辻本 成実</dc:creator>
  <cp:lastModifiedBy>辻本 成実</cp:lastModifiedBy>
  <cp:lastPrinted>2022-03-01T01:54:08Z</cp:lastPrinted>
  <dcterms:created xsi:type="dcterms:W3CDTF">2022-03-01T01:53:52Z</dcterms:created>
  <dcterms:modified xsi:type="dcterms:W3CDTF">2022-03-01T01:56:05Z</dcterms:modified>
</cp:coreProperties>
</file>